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41 Art 21 Fracc XLI estadisticas\"/>
    </mc:Choice>
  </mc:AlternateContent>
  <xr:revisionPtr revIDLastSave="0" documentId="8_{8BDD9761-7A96-409E-9FBB-870FB686EE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Hoja1!$A$1:$N$50</definedName>
  </definedNames>
  <calcPr calcId="191029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6" i="1"/>
  <c r="D27" i="1"/>
  <c r="C27" i="1"/>
  <c r="B27" i="1"/>
  <c r="A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A11" i="1"/>
  <c r="N10" i="1"/>
  <c r="A10" i="1"/>
  <c r="N9" i="1"/>
  <c r="N8" i="1"/>
  <c r="N7" i="1"/>
  <c r="N6" i="1"/>
  <c r="A5" i="1"/>
  <c r="N27" i="1" l="1"/>
</calcChain>
</file>

<file path=xl/sharedStrings.xml><?xml version="1.0" encoding="utf-8"?>
<sst xmlns="http://schemas.openxmlformats.org/spreadsheetml/2006/main" count="48" uniqueCount="36">
  <si>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</si>
  <si>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</si>
  <si>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</si>
  <si>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</si>
  <si>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</si>
  <si>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</si>
  <si>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</si>
  <si>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</si>
  <si>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</si>
  <si>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</si>
  <si>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</si>
  <si>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</si>
  <si>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</si>
  <si>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</si>
  <si>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</si>
  <si>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</si>
  <si>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</si>
  <si>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</si>
  <si>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</si>
  <si>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</si>
  <si>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</si>
  <si>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</si>
  <si>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</si>
  <si>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</si>
  <si>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</si>
  <si>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</si>
  <si>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</si>
  <si>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</si>
  <si>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</si>
  <si>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</si>
  <si>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</si>
  <si>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</si>
  <si>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</si>
  <si>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</si>
  <si>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AL  31 DE DICIEMBRE DE 2022</t>
  </si>
  <si>
    <t>TITULAR DE TRANSPARENCIA: C.P. ENRIQUE HERNANDEZ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</si>
</sst>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1" fillId="0" borderId="6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1762893238887"/>
          <c:y val="0.15093853324313289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1.0872261474668009E-3"/>
                  <c:y val="0.35708835380774961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27-4C44-885C-4C9E57D0839C}"/>
                </c:ext>
              </c:extLst>
            </c:dLbl>
            <c:dLbl>
              <c:idx val="1"/>
              <c:layout>
                <c:manualLayout>
                  <c:x val="0"/>
                  <c:y val="0.38138147156167307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27-4C44-885C-4C9E57D0839C}"/>
                </c:ext>
              </c:extLst>
            </c:dLbl>
            <c:dLbl>
              <c:idx val="2"/>
              <c:layout>
                <c:manualLayout>
                  <c:x val="-2.0452314739409913E-3"/>
                  <c:y val="0.4175047687462507"/>
                </c:manualLayout>
              </c:layout>
              <c:spPr/>
              <c:txPr>
                <a:bodyPr rot="-5400000" vert="horz"/>
                <a:lstStyle/>
                <a:p>
                  <a:pPr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27-4C44-885C-4C9E57D0839C}"/>
                </c:ext>
              </c:extLst>
            </c:dLbl>
            <c:dLbl>
              <c:idx val="3"/>
              <c:layout>
                <c:manualLayout>
                  <c:x val="0"/>
                  <c:y val="0.40215421771871501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27-4C44-885C-4C9E57D0839C}"/>
                </c:ext>
              </c:extLst>
            </c:dLbl>
            <c:dLbl>
              <c:idx val="4"/>
              <c:layout>
                <c:manualLayout>
                  <c:x val="0"/>
                  <c:y val="0.51351363493737068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27-4C44-885C-4C9E57D0839C}"/>
                </c:ext>
              </c:extLst>
            </c:dLbl>
            <c:dLbl>
              <c:idx val="5"/>
              <c:layout>
                <c:manualLayout>
                  <c:x val="2.0449899396961452E-3"/>
                  <c:y val="0.42942953097101771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27-4C44-885C-4C9E57D0839C}"/>
                </c:ext>
              </c:extLst>
            </c:dLbl>
            <c:dLbl>
              <c:idx val="6"/>
              <c:layout>
                <c:manualLayout>
                  <c:x val="0"/>
                  <c:y val="0.49849861637195064"/>
                </c:manualLayout>
              </c:layout>
              <c:spPr/>
              <c:txPr>
                <a:bodyPr rot="-5400000" vert="horz"/>
                <a:lstStyle/>
                <a:p>
                  <a:pPr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27-4C44-885C-4C9E57D0839C}"/>
                </c:ext>
              </c:extLst>
            </c:dLbl>
            <c:dLbl>
              <c:idx val="7"/>
              <c:layout>
                <c:manualLayout>
                  <c:x val="-2.0449899396961452E-3"/>
                  <c:y val="0.47447458666727832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27-4C44-885C-4C9E57D0839C}"/>
                </c:ext>
              </c:extLst>
            </c:dLbl>
            <c:dLbl>
              <c:idx val="8"/>
              <c:layout>
                <c:manualLayout>
                  <c:x val="1.0224949698479226E-3"/>
                  <c:y val="0.447447553249521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27-4C44-885C-4C9E57D0839C}"/>
                </c:ext>
              </c:extLst>
            </c:dLbl>
            <c:dLbl>
              <c:idx val="9"/>
              <c:layout>
                <c:manualLayout>
                  <c:x val="2.0449899396961452E-3"/>
                  <c:y val="0.483483597806530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27-4C44-885C-4C9E57D0839C}"/>
                </c:ext>
              </c:extLst>
            </c:dLbl>
            <c:dLbl>
              <c:idx val="10"/>
              <c:layout>
                <c:manualLayout>
                  <c:x val="1.0224949698480726E-3"/>
                  <c:y val="0.49249260894578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27-4C44-885C-4C9E57D0839C}"/>
                </c:ext>
              </c:extLst>
            </c:dLbl>
            <c:dLbl>
              <c:idx val="11"/>
              <c:layout>
                <c:manualLayout>
                  <c:x val="-1.4996419651185558E-16"/>
                  <c:y val="0.61861876489531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27-4C44-885C-4C9E57D083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Hoja2!$B$2:$B$13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23171945.499999996</c:v>
                </c:pt>
                <c:pt idx="1">
                  <c:v>24606821.730000008</c:v>
                </c:pt>
                <c:pt idx="2">
                  <c:v>26874427.73</c:v>
                </c:pt>
                <c:pt idx="3">
                  <c:v>25927513.639999997</c:v>
                </c:pt>
                <c:pt idx="4">
                  <c:v>32916021.779999994</c:v>
                </c:pt>
                <c:pt idx="5">
                  <c:v>27782722.370000008</c:v>
                </c:pt>
                <c:pt idx="6">
                  <c:v>32078048.649999984</c:v>
                </c:pt>
                <c:pt idx="7">
                  <c:v>30372280.899999995</c:v>
                </c:pt>
                <c:pt idx="8">
                  <c:v>28937404.290000007</c:v>
                </c:pt>
                <c:pt idx="9">
                  <c:v>31104825.359999996</c:v>
                </c:pt>
                <c:pt idx="10">
                  <c:v>31667588.419999994</c:v>
                </c:pt>
                <c:pt idx="11">
                  <c:v>47162968.300000004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27-4C44-885C-4C9E57D0839C}"/>
            </c:ext>
          </c:extLst>
        </c:ser>
        <c:ser>
          <c:idx val="1"/>
          <c:order val="1"/>
          <c:tx>
            <c:strRef>
              <c:f>Hoja1!$B$27:$M$27</c:f>
              <c:strCache>
                <c:ptCount val="12"/>
                <c:pt idx="0">
                  <c:v>23,171,945.50</c:v>
                </c:pt>
                <c:pt idx="1">
                  <c:v>24,606,821.73</c:v>
                </c:pt>
                <c:pt idx="2">
                  <c:v>26,874,427.73</c:v>
                </c:pt>
                <c:pt idx="3">
                  <c:v>25,927,513.64</c:v>
                </c:pt>
                <c:pt idx="4">
                  <c:v>32,916,021.78</c:v>
                </c:pt>
                <c:pt idx="5">
                  <c:v>27,782,722.37</c:v>
                </c:pt>
                <c:pt idx="6">
                  <c:v>32,078,048.65</c:v>
                </c:pt>
                <c:pt idx="7">
                  <c:v>30,372,280.90</c:v>
                </c:pt>
                <c:pt idx="8">
                  <c:v>28,937,404.29</c:v>
                </c:pt>
                <c:pt idx="9">
                  <c:v>31,104,825.36</c:v>
                </c:pt>
                <c:pt idx="10">
                  <c:v>31,667,588.42</c:v>
                </c:pt>
                <c:pt idx="11">
                  <c:v>47,162,968.30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3427-4C44-885C-4C9E57D08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86048"/>
        <c:axId val="83591936"/>
      </c:barChart>
      <c:catAx>
        <c:axId val="835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83591936"/>
        <c:crosses val="autoZero"/>
        <c:auto val="1"/>
        <c:lblAlgn val="ctr"/>
        <c:lblOffset val="100"/>
        <c:noMultiLvlLbl val="0"/>
      </c:catAx>
      <c:valAx>
        <c:axId val="8359193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35860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4803149606299391" l="0.70866141732283672" r="0.70866141732283672" t="0.74803149606299391" header="0.3149606299212615" footer="0.314960629921261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27</xdr:row>
      <xdr:rowOff>152400</xdr:rowOff>
    </xdr:from>
    <xdr:to>
      <xdr:col>13</xdr:col>
      <xdr:colOff>838199</xdr:colOff>
      <xdr:row>49</xdr:row>
      <xdr:rowOff>180974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lina.gallegos/AppData/Local/Microsoft/Windows/Temporary%20Internet%20Files/Content.Outlook/3VCBSM8Q/NUEVO%20ICAI/ICAI%202014/ICA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 21 FRACC XXIII"/>
      <sheetName val="ART. 21 FRACC XLI"/>
      <sheetName val="ART.21 FRACCXLI"/>
    </sheetNames>
    <sheetDataSet>
      <sheetData sheetId="0" refreshError="1"/>
      <sheetData sheetId="1" refreshError="1">
        <row r="6">
          <cell r="A6" t="str">
            <v>CONCEPTO DE INGRESO</v>
          </cell>
        </row>
        <row r="10">
          <cell r="A10" t="str">
            <v>Agua Residual</v>
          </cell>
        </row>
        <row r="11">
          <cell r="A11" t="str">
            <v>Saneamiento</v>
          </cell>
        </row>
        <row r="16">
          <cell r="A16" t="str">
            <v>Bonificaciones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5" sqref="F5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</cols>
  <sheetData>
    <row r="1" spans="1:14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.75" customHeight="1" x14ac:dyDescent="0.25">
      <c r="A3" s="11" t="s">
        <v>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5.75" x14ac:dyDescent="0.25">
      <c r="A4" s="11" t="s">
        <v>35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" t="str">
        <f>'[1]ART. 21 FRACC XLI'!A6</f>
        <v>CONCEPTO DE INGRESO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</row>
    <row r="6" spans="1:14" ht="15.75" thickBot="1" x14ac:dyDescent="0.3">
      <c r="A6" s="2" t="s">
        <v>15</v>
      </c>
      <c r="B6" s="3">
        <v>13510735.98</v>
      </c>
      <c r="C6" s="3">
        <v>14088411.130000001</v>
      </c>
      <c r="D6" s="3">
        <v>14083848.08</v>
      </c>
      <c r="E6" s="3">
        <v>14442768.09</v>
      </c>
      <c r="F6" s="3">
        <v>17771888.350000001</v>
      </c>
      <c r="G6" s="3">
        <v>16553115.390000001</v>
      </c>
      <c r="H6" s="3">
        <v>16921859.75</v>
      </c>
      <c r="I6" s="3">
        <v>17009160.539999999</v>
      </c>
      <c r="J6" s="3">
        <v>15295750.310000001</v>
      </c>
      <c r="K6" s="3">
        <v>14518385.300000001</v>
      </c>
      <c r="L6" s="3">
        <v>15916957.810000001</v>
      </c>
      <c r="M6" s="3">
        <v>16071305.76</v>
      </c>
      <c r="N6" s="3">
        <f>SUM(B6:M6)</f>
        <v>186184186.49000001</v>
      </c>
    </row>
    <row r="7" spans="1:14" ht="15.75" thickBot="1" x14ac:dyDescent="0.3">
      <c r="A7" s="2" t="s">
        <v>16</v>
      </c>
      <c r="B7" s="4">
        <v>3243718.92</v>
      </c>
      <c r="C7" s="4">
        <v>3388225.46</v>
      </c>
      <c r="D7" s="3">
        <v>3371509.78</v>
      </c>
      <c r="E7" s="3">
        <v>3481660.59</v>
      </c>
      <c r="F7" s="3">
        <v>4280334.0199999996</v>
      </c>
      <c r="G7" s="3">
        <v>3965945.42</v>
      </c>
      <c r="H7" s="3">
        <v>4074817.83</v>
      </c>
      <c r="I7" s="3">
        <v>4090734.71</v>
      </c>
      <c r="J7" s="3">
        <v>3691610.28</v>
      </c>
      <c r="K7" s="3">
        <v>3446856.82</v>
      </c>
      <c r="L7" s="3">
        <v>3654448.26</v>
      </c>
      <c r="M7" s="3">
        <v>3698688.85</v>
      </c>
      <c r="N7" s="3">
        <f t="shared" ref="N7:N26" si="0">SUM(B7:M7)</f>
        <v>44388550.939999998</v>
      </c>
    </row>
    <row r="8" spans="1:14" ht="15.75" thickBot="1" x14ac:dyDescent="0.3">
      <c r="A8" s="2" t="s">
        <v>17</v>
      </c>
      <c r="B8" s="4">
        <v>4931375.32</v>
      </c>
      <c r="C8" s="4">
        <v>4243684.66</v>
      </c>
      <c r="D8" s="3">
        <v>5855572.0199999996</v>
      </c>
      <c r="E8" s="3">
        <v>4720505.07</v>
      </c>
      <c r="F8" s="3">
        <v>5480354.5199999996</v>
      </c>
      <c r="G8" s="3">
        <v>5002252.71</v>
      </c>
      <c r="H8" s="3">
        <v>5477335.3899999997</v>
      </c>
      <c r="I8" s="3">
        <v>6431546.9400000004</v>
      </c>
      <c r="J8" s="3">
        <v>5223815.41</v>
      </c>
      <c r="K8" s="3">
        <v>10167795.74</v>
      </c>
      <c r="L8" s="3">
        <v>9304759.6500000004</v>
      </c>
      <c r="M8" s="3">
        <v>9872205.6199999992</v>
      </c>
      <c r="N8" s="3">
        <f t="shared" si="0"/>
        <v>76711203.049999997</v>
      </c>
    </row>
    <row r="9" spans="1:14" ht="15.75" thickBot="1" x14ac:dyDescent="0.3">
      <c r="A9" s="2" t="s">
        <v>18</v>
      </c>
      <c r="B9" s="4">
        <v>1041897.49</v>
      </c>
      <c r="C9" s="4">
        <v>926593.51</v>
      </c>
      <c r="D9" s="3">
        <v>1269219.31</v>
      </c>
      <c r="E9" s="3">
        <v>994542.13</v>
      </c>
      <c r="F9" s="3">
        <v>1139489.47</v>
      </c>
      <c r="G9" s="3">
        <v>1090054.3500000001</v>
      </c>
      <c r="H9" s="3">
        <v>1175793.6100000001</v>
      </c>
      <c r="I9" s="3">
        <v>1439129.91</v>
      </c>
      <c r="J9" s="3">
        <v>1074740.56</v>
      </c>
      <c r="K9" s="3">
        <v>1405318.12</v>
      </c>
      <c r="L9" s="3">
        <v>1274575.74</v>
      </c>
      <c r="M9" s="3">
        <v>1172598.22</v>
      </c>
      <c r="N9" s="3">
        <f t="shared" si="0"/>
        <v>14003952.420000002</v>
      </c>
    </row>
    <row r="10" spans="1:14" ht="15.75" thickBot="1" x14ac:dyDescent="0.3">
      <c r="A10" s="2" t="str">
        <f>'[1]ART. 21 FRACC XLI'!A10</f>
        <v>Agua Residual</v>
      </c>
      <c r="B10" s="4">
        <v>0</v>
      </c>
      <c r="C10" s="4">
        <v>1724137.69</v>
      </c>
      <c r="D10" s="4">
        <v>862068.97</v>
      </c>
      <c r="E10" s="4">
        <v>1724137.94</v>
      </c>
      <c r="F10" s="3">
        <v>2500000.0099999998</v>
      </c>
      <c r="G10" s="3">
        <v>0</v>
      </c>
      <c r="H10" s="3">
        <v>2155172.33</v>
      </c>
      <c r="I10" s="3">
        <v>0</v>
      </c>
      <c r="J10" s="3">
        <v>2586206.89</v>
      </c>
      <c r="K10" s="3">
        <v>0</v>
      </c>
      <c r="L10" s="3">
        <v>0</v>
      </c>
      <c r="M10" s="3">
        <v>0</v>
      </c>
      <c r="N10" s="3">
        <f t="shared" si="0"/>
        <v>11551723.83</v>
      </c>
    </row>
    <row r="11" spans="1:14" ht="15.75" thickBot="1" x14ac:dyDescent="0.3">
      <c r="A11" s="2" t="str">
        <f>'[1]ART. 21 FRACC XLI'!A11</f>
        <v>Saneamiento</v>
      </c>
      <c r="B11" s="4">
        <v>334298.12</v>
      </c>
      <c r="C11" s="4">
        <v>330741.23</v>
      </c>
      <c r="D11" s="3">
        <v>333498.17</v>
      </c>
      <c r="E11" s="3">
        <v>342912.28</v>
      </c>
      <c r="F11" s="3">
        <v>361330.76</v>
      </c>
      <c r="G11" s="3">
        <v>351422.3</v>
      </c>
      <c r="H11" s="3">
        <v>380257.43</v>
      </c>
      <c r="I11" s="3">
        <v>396336.52</v>
      </c>
      <c r="J11" s="3">
        <v>380152.37</v>
      </c>
      <c r="K11" s="3">
        <v>427024.38</v>
      </c>
      <c r="L11" s="3">
        <v>396564.47999999998</v>
      </c>
      <c r="M11" s="3">
        <v>390991.39</v>
      </c>
      <c r="N11" s="3">
        <f t="shared" si="0"/>
        <v>4425529.43</v>
      </c>
    </row>
    <row r="12" spans="1:14" ht="15.75" thickBot="1" x14ac:dyDescent="0.3">
      <c r="A12" s="2" t="s">
        <v>19</v>
      </c>
      <c r="B12" s="4">
        <v>156183.4</v>
      </c>
      <c r="C12" s="4">
        <v>167569.60999999999</v>
      </c>
      <c r="D12" s="3">
        <v>305452.56</v>
      </c>
      <c r="E12" s="3">
        <v>175624.24</v>
      </c>
      <c r="F12" s="3">
        <v>327667.84999999998</v>
      </c>
      <c r="G12" s="3">
        <v>341525</v>
      </c>
      <c r="H12" s="3">
        <v>329639.38</v>
      </c>
      <c r="I12" s="3">
        <v>635177.05000000005</v>
      </c>
      <c r="J12" s="3">
        <v>632742.96</v>
      </c>
      <c r="K12" s="3">
        <v>574770.4</v>
      </c>
      <c r="L12" s="3">
        <v>718172.68</v>
      </c>
      <c r="M12" s="3">
        <v>407469.22</v>
      </c>
      <c r="N12" s="3">
        <f t="shared" si="0"/>
        <v>4771994.3499999996</v>
      </c>
    </row>
    <row r="13" spans="1:14" ht="15.75" thickBot="1" x14ac:dyDescent="0.3">
      <c r="A13" s="2" t="s">
        <v>20</v>
      </c>
      <c r="B13" s="4">
        <v>607196</v>
      </c>
      <c r="C13" s="4">
        <v>533362.46</v>
      </c>
      <c r="D13" s="3">
        <v>556973.68000000005</v>
      </c>
      <c r="E13" s="3">
        <v>543350.48</v>
      </c>
      <c r="F13" s="3">
        <v>587483.19999999995</v>
      </c>
      <c r="G13" s="3">
        <v>571356.26</v>
      </c>
      <c r="H13" s="3">
        <v>513338.45</v>
      </c>
      <c r="I13" s="3">
        <v>581396.27</v>
      </c>
      <c r="J13" s="3">
        <v>603641.67000000004</v>
      </c>
      <c r="K13" s="3">
        <v>683644.99</v>
      </c>
      <c r="L13" s="3">
        <v>768666.72</v>
      </c>
      <c r="M13" s="3">
        <v>920767.14</v>
      </c>
      <c r="N13" s="3">
        <f t="shared" si="0"/>
        <v>7471177.3200000003</v>
      </c>
    </row>
    <row r="14" spans="1:14" ht="15.75" thickBot="1" x14ac:dyDescent="0.3">
      <c r="A14" s="2" t="s">
        <v>21</v>
      </c>
      <c r="B14" s="4">
        <v>0</v>
      </c>
      <c r="C14" s="4">
        <v>0</v>
      </c>
      <c r="D14" s="4">
        <v>467649.74</v>
      </c>
      <c r="E14" s="3">
        <v>0</v>
      </c>
      <c r="F14" s="3">
        <v>1228592.33</v>
      </c>
      <c r="G14" s="3">
        <v>127390.18</v>
      </c>
      <c r="H14" s="3">
        <v>1219533.6599999999</v>
      </c>
      <c r="I14" s="3">
        <v>34970.559999999998</v>
      </c>
      <c r="J14" s="3">
        <v>0</v>
      </c>
      <c r="K14" s="3">
        <v>0</v>
      </c>
      <c r="L14" s="3">
        <v>0</v>
      </c>
      <c r="M14" s="3">
        <v>193366.61</v>
      </c>
      <c r="N14" s="3">
        <f t="shared" si="0"/>
        <v>3271503.08</v>
      </c>
    </row>
    <row r="15" spans="1:14" ht="15.75" thickBot="1" x14ac:dyDescent="0.3">
      <c r="A15" s="2" t="s">
        <v>22</v>
      </c>
      <c r="B15" s="4">
        <v>167203.89000000001</v>
      </c>
      <c r="C15" s="4">
        <v>197274.67</v>
      </c>
      <c r="D15" s="4">
        <v>375887.03</v>
      </c>
      <c r="E15" s="4">
        <v>225742.99</v>
      </c>
      <c r="F15" s="3">
        <v>355693.15</v>
      </c>
      <c r="G15" s="3">
        <v>433966.58</v>
      </c>
      <c r="H15" s="3">
        <v>325175.55</v>
      </c>
      <c r="I15" s="3">
        <v>483492.2</v>
      </c>
      <c r="J15" s="3">
        <v>315764.01</v>
      </c>
      <c r="K15" s="3">
        <v>261778.84</v>
      </c>
      <c r="L15" s="3">
        <v>536489.94999999995</v>
      </c>
      <c r="M15" s="3">
        <v>202219.54</v>
      </c>
      <c r="N15" s="3">
        <f t="shared" si="0"/>
        <v>3880688.4000000004</v>
      </c>
    </row>
    <row r="16" spans="1:14" ht="15.75" thickBot="1" x14ac:dyDescent="0.3">
      <c r="A16" s="2" t="s">
        <v>23</v>
      </c>
      <c r="B16" s="4">
        <v>35010.449999999997</v>
      </c>
      <c r="C16" s="4">
        <v>38389.33</v>
      </c>
      <c r="D16" s="4">
        <v>46236.45</v>
      </c>
      <c r="E16" s="4">
        <v>32886.03</v>
      </c>
      <c r="F16" s="3">
        <v>33988.21</v>
      </c>
      <c r="G16" s="3">
        <v>40884.300000000003</v>
      </c>
      <c r="H16" s="3">
        <v>35450.78</v>
      </c>
      <c r="I16" s="3">
        <v>36842.589999999997</v>
      </c>
      <c r="J16" s="3">
        <v>17478.849999999999</v>
      </c>
      <c r="K16" s="3">
        <v>23554.959999999999</v>
      </c>
      <c r="L16" s="3">
        <v>23968.52</v>
      </c>
      <c r="M16" s="3">
        <v>36773.22</v>
      </c>
      <c r="N16" s="3">
        <f t="shared" si="0"/>
        <v>401463.69000000006</v>
      </c>
    </row>
    <row r="17" spans="1:14" ht="15.75" thickBot="1" x14ac:dyDescent="0.3">
      <c r="A17" s="2" t="s">
        <v>24</v>
      </c>
      <c r="B17" s="4">
        <v>121399.91</v>
      </c>
      <c r="C17" s="4">
        <v>180860.42</v>
      </c>
      <c r="D17" s="4">
        <v>168865.72</v>
      </c>
      <c r="E17" s="4">
        <v>160623.4</v>
      </c>
      <c r="F17" s="3">
        <v>221726.98</v>
      </c>
      <c r="G17" s="3">
        <v>215611.21</v>
      </c>
      <c r="H17" s="3">
        <v>240458.25</v>
      </c>
      <c r="I17" s="3">
        <v>269785.03000000003</v>
      </c>
      <c r="J17" s="3">
        <v>242904.9</v>
      </c>
      <c r="K17" s="3">
        <v>204478.83</v>
      </c>
      <c r="L17" s="3">
        <v>179494.7</v>
      </c>
      <c r="M17" s="3">
        <v>214111.67</v>
      </c>
      <c r="N17" s="3">
        <f t="shared" si="0"/>
        <v>2420321.02</v>
      </c>
    </row>
    <row r="18" spans="1:14" ht="15.75" thickBot="1" x14ac:dyDescent="0.3">
      <c r="A18" s="2" t="s">
        <v>25</v>
      </c>
      <c r="B18" s="4">
        <v>288162.57</v>
      </c>
      <c r="C18" s="4">
        <v>296405.02</v>
      </c>
      <c r="D18" s="4">
        <v>333772.53000000003</v>
      </c>
      <c r="E18" s="4">
        <v>315356.03000000003</v>
      </c>
      <c r="F18" s="3">
        <v>379290.21</v>
      </c>
      <c r="G18" s="3">
        <v>368299.01</v>
      </c>
      <c r="H18" s="3">
        <v>371350.95</v>
      </c>
      <c r="I18" s="3">
        <v>416706.58</v>
      </c>
      <c r="J18" s="3">
        <v>442794.98</v>
      </c>
      <c r="K18" s="3">
        <v>421400.2</v>
      </c>
      <c r="L18" s="3">
        <v>396387.69</v>
      </c>
      <c r="M18" s="3">
        <v>431094.61</v>
      </c>
      <c r="N18" s="3">
        <f t="shared" si="0"/>
        <v>4461020.3800000008</v>
      </c>
    </row>
    <row r="19" spans="1:14" ht="15.75" thickBot="1" x14ac:dyDescent="0.3">
      <c r="A19" s="2" t="s">
        <v>26</v>
      </c>
      <c r="B19" s="4">
        <v>136186.9</v>
      </c>
      <c r="C19" s="4">
        <v>143802.12</v>
      </c>
      <c r="D19" s="4">
        <v>265049.09999999998</v>
      </c>
      <c r="E19" s="4">
        <v>206632.62</v>
      </c>
      <c r="F19" s="3">
        <v>200219.72</v>
      </c>
      <c r="G19" s="3">
        <v>197875.55</v>
      </c>
      <c r="H19" s="3">
        <v>207320.71</v>
      </c>
      <c r="I19" s="3">
        <v>112444.4</v>
      </c>
      <c r="J19" s="3">
        <v>108751.74</v>
      </c>
      <c r="K19" s="3">
        <v>111259.53</v>
      </c>
      <c r="L19" s="3">
        <v>113011.28</v>
      </c>
      <c r="M19" s="3">
        <v>243481.18</v>
      </c>
      <c r="N19" s="3">
        <f t="shared" si="0"/>
        <v>2046034.8499999999</v>
      </c>
    </row>
    <row r="20" spans="1:14" ht="15.75" thickBot="1" x14ac:dyDescent="0.3">
      <c r="A20" s="2" t="s">
        <v>27</v>
      </c>
      <c r="B20" s="4">
        <v>33329.78</v>
      </c>
      <c r="C20" s="4">
        <v>37099.42</v>
      </c>
      <c r="D20" s="4">
        <v>11510.66</v>
      </c>
      <c r="E20" s="4">
        <v>11510.66</v>
      </c>
      <c r="F20" s="3">
        <v>11510.66</v>
      </c>
      <c r="G20" s="3">
        <v>0</v>
      </c>
      <c r="H20" s="3">
        <v>61890.32</v>
      </c>
      <c r="I20" s="3">
        <v>0</v>
      </c>
      <c r="J20" s="3">
        <v>11507.76</v>
      </c>
      <c r="K20" s="3">
        <v>16793.25</v>
      </c>
      <c r="L20" s="3">
        <v>0</v>
      </c>
      <c r="M20" s="3">
        <v>124269.42</v>
      </c>
      <c r="N20" s="3">
        <f t="shared" si="0"/>
        <v>319421.93</v>
      </c>
    </row>
    <row r="21" spans="1:14" ht="15.75" thickBot="1" x14ac:dyDescent="0.3">
      <c r="A21" s="2" t="s">
        <v>28</v>
      </c>
      <c r="B21" s="4">
        <v>117296.58</v>
      </c>
      <c r="C21" s="4">
        <v>39413.699999999997</v>
      </c>
      <c r="D21" s="4">
        <v>72608.600000000006</v>
      </c>
      <c r="E21" s="4">
        <v>55810.03</v>
      </c>
      <c r="F21" s="3">
        <v>58439</v>
      </c>
      <c r="G21" s="3">
        <v>77222.210000000006</v>
      </c>
      <c r="H21" s="3">
        <v>110920.96000000001</v>
      </c>
      <c r="I21" s="3">
        <v>69633.570000000007</v>
      </c>
      <c r="J21" s="3">
        <v>23618.81</v>
      </c>
      <c r="K21" s="3">
        <v>57567.28</v>
      </c>
      <c r="L21" s="3">
        <v>48101.81</v>
      </c>
      <c r="M21" s="3">
        <v>72023.100000000006</v>
      </c>
      <c r="N21" s="3">
        <f t="shared" si="0"/>
        <v>802655.65000000026</v>
      </c>
    </row>
    <row r="22" spans="1:14" ht="15.75" thickBot="1" x14ac:dyDescent="0.3">
      <c r="A22" s="2" t="s">
        <v>29</v>
      </c>
      <c r="B22" s="4">
        <v>73507.100000000006</v>
      </c>
      <c r="C22" s="4">
        <v>34744.910000000003</v>
      </c>
      <c r="D22" s="4">
        <v>176413.26</v>
      </c>
      <c r="E22" s="4">
        <v>185023.15</v>
      </c>
      <c r="F22" s="3">
        <v>9590.3700000000008</v>
      </c>
      <c r="G22" s="3">
        <v>111196.58</v>
      </c>
      <c r="H22" s="3">
        <v>95064.91</v>
      </c>
      <c r="I22" s="3">
        <v>114040.9</v>
      </c>
      <c r="J22" s="3">
        <v>35884.51</v>
      </c>
      <c r="K22" s="3">
        <v>287685.88</v>
      </c>
      <c r="L22" s="3">
        <v>37988.910000000003</v>
      </c>
      <c r="M22" s="3">
        <v>123556.25</v>
      </c>
      <c r="N22" s="3">
        <f t="shared" si="0"/>
        <v>1284696.73</v>
      </c>
    </row>
    <row r="23" spans="1:14" ht="15.75" thickBot="1" x14ac:dyDescent="0.3">
      <c r="A23" s="2" t="s">
        <v>30</v>
      </c>
      <c r="B23" s="4">
        <v>99900.34</v>
      </c>
      <c r="C23" s="4">
        <v>86867.22</v>
      </c>
      <c r="D23" s="4">
        <v>160520.76</v>
      </c>
      <c r="E23" s="4">
        <v>125286.81</v>
      </c>
      <c r="F23" s="3">
        <v>92973.6</v>
      </c>
      <c r="G23" s="3">
        <v>102071.14</v>
      </c>
      <c r="H23" s="3">
        <v>160178.91</v>
      </c>
      <c r="I23" s="3">
        <v>200865.48</v>
      </c>
      <c r="J23" s="3">
        <v>127866.9</v>
      </c>
      <c r="K23" s="3">
        <v>187065.46</v>
      </c>
      <c r="L23" s="3">
        <v>129069.62</v>
      </c>
      <c r="M23" s="3">
        <v>86361.13</v>
      </c>
      <c r="N23" s="3">
        <f t="shared" si="0"/>
        <v>1559027.3699999996</v>
      </c>
    </row>
    <row r="24" spans="1:14" ht="15.75" thickBot="1" x14ac:dyDescent="0.3">
      <c r="A24" s="2" t="s">
        <v>31</v>
      </c>
      <c r="B24" s="4">
        <v>7369.88</v>
      </c>
      <c r="C24" s="4">
        <v>14285.46</v>
      </c>
      <c r="D24" s="4">
        <v>7416.31</v>
      </c>
      <c r="E24" s="4">
        <v>22060.29</v>
      </c>
      <c r="F24" s="3">
        <v>39878.089999999997</v>
      </c>
      <c r="G24" s="3">
        <v>114111.81</v>
      </c>
      <c r="H24" s="3">
        <v>90895.98</v>
      </c>
      <c r="I24" s="3">
        <v>49999.11</v>
      </c>
      <c r="J24" s="3">
        <v>26927.46</v>
      </c>
      <c r="K24" s="3">
        <v>23387.7</v>
      </c>
      <c r="L24" s="3">
        <v>21301.77</v>
      </c>
      <c r="M24" s="3">
        <v>17003.490000000002</v>
      </c>
      <c r="N24" s="3">
        <f t="shared" si="0"/>
        <v>434637.35000000003</v>
      </c>
    </row>
    <row r="25" spans="1:14" ht="15.75" thickBot="1" x14ac:dyDescent="0.3">
      <c r="A25" s="2" t="s">
        <v>32</v>
      </c>
      <c r="B25" s="4">
        <v>0</v>
      </c>
      <c r="C25" s="4">
        <v>0</v>
      </c>
      <c r="D25" s="4">
        <v>0</v>
      </c>
      <c r="E25" s="4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14723761</v>
      </c>
      <c r="N25" s="3">
        <f t="shared" si="0"/>
        <v>14723761</v>
      </c>
    </row>
    <row r="26" spans="1:14" ht="15.75" thickBot="1" x14ac:dyDescent="0.3">
      <c r="A26" s="2" t="str">
        <f>'[1]ART. 21 FRACC XLI'!A16</f>
        <v>Bonificaciones</v>
      </c>
      <c r="B26" s="4">
        <v>-1732827.13</v>
      </c>
      <c r="C26" s="4">
        <v>-1865046.29</v>
      </c>
      <c r="D26" s="4">
        <v>-1849645</v>
      </c>
      <c r="E26" s="4">
        <v>-1838919.19</v>
      </c>
      <c r="F26" s="3">
        <v>-2164428.7200000002</v>
      </c>
      <c r="G26" s="3">
        <v>-1881577.63</v>
      </c>
      <c r="H26" s="3">
        <v>-1868406.5</v>
      </c>
      <c r="I26" s="3">
        <v>-1999981.46</v>
      </c>
      <c r="J26" s="3">
        <v>-1904756.08</v>
      </c>
      <c r="K26" s="3">
        <v>-1713942.32</v>
      </c>
      <c r="L26" s="3">
        <v>-1852371.17</v>
      </c>
      <c r="M26" s="3">
        <v>-1839079.12</v>
      </c>
      <c r="N26" s="3">
        <f t="shared" si="0"/>
        <v>-22510980.610000003</v>
      </c>
    </row>
    <row r="27" spans="1:14" ht="15.75" thickBot="1" x14ac:dyDescent="0.3">
      <c r="A27" s="5" t="s">
        <v>33</v>
      </c>
      <c r="B27" s="6">
        <f t="shared" ref="B27:N27" si="1">SUM(B6:B26)</f>
        <v>23171945.499999996</v>
      </c>
      <c r="C27" s="6">
        <f t="shared" si="1"/>
        <v>24606821.730000008</v>
      </c>
      <c r="D27" s="6">
        <f t="shared" si="1"/>
        <v>26874427.73</v>
      </c>
      <c r="E27" s="6">
        <f t="shared" si="1"/>
        <v>25927513.639999997</v>
      </c>
      <c r="F27" s="6">
        <f t="shared" si="1"/>
        <v>32916021.779999994</v>
      </c>
      <c r="G27" s="6">
        <f t="shared" si="1"/>
        <v>27782722.370000008</v>
      </c>
      <c r="H27" s="6">
        <f t="shared" si="1"/>
        <v>32078048.649999984</v>
      </c>
      <c r="I27" s="6">
        <f t="shared" si="1"/>
        <v>30372280.899999995</v>
      </c>
      <c r="J27" s="6">
        <f t="shared" si="1"/>
        <v>28937404.290000007</v>
      </c>
      <c r="K27" s="6">
        <f t="shared" si="1"/>
        <v>31104825.359999996</v>
      </c>
      <c r="L27" s="6">
        <f t="shared" si="1"/>
        <v>31667588.419999994</v>
      </c>
      <c r="M27" s="6">
        <f t="shared" si="1"/>
        <v>47162968.300000004</v>
      </c>
      <c r="N27" s="6">
        <f t="shared" si="1"/>
        <v>362602568.67000002</v>
      </c>
    </row>
    <row r="28" spans="1:14" ht="15.75" thickTop="1" x14ac:dyDescent="0.25"/>
  </sheetData>
  <mergeCells count="4">
    <mergeCell ref="A1:N1"/>
    <mergeCell ref="A3:N3"/>
    <mergeCell ref="A4:N4"/>
    <mergeCell ref="A2:N2"/>
  </mergeCells>
  <pageMargins left="1.0236220472440944" right="0.70866141732283472" top="0.74803149606299213" bottom="0.74803149606299213" header="0.31496062992125984" footer="0.31496062992125984"/>
  <pageSetup paperSize="190" scale="6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2023-01-10T17:09:39Z</cp:lastPrinted>
  <dcterms:created xsi:type="dcterms:W3CDTF">2021-02-02T18:14:04Z</dcterms:created>
  <dcterms:modified xsi:type="dcterms:W3CDTF">2023-01-10T17:56:33Z</dcterms:modified>
</cp:coreProperties>
</file>